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alamedacagov-my.sharepoint.com/personal/jowens_alamedaca_gov/Documents/Documents/"/>
    </mc:Choice>
  </mc:AlternateContent>
  <xr:revisionPtr revIDLastSave="0" documentId="8_{A2D5EC1D-257D-4768-AB00-1CD25DBD1A62}" xr6:coauthVersionLast="47" xr6:coauthVersionMax="47" xr10:uidLastSave="{00000000-0000-0000-0000-000000000000}"/>
  <bookViews>
    <workbookView xWindow="30612" yWindow="-108" windowWidth="30936" windowHeight="16776" xr2:uid="{00000000-000D-0000-FFFF-FFFF00000000}"/>
  </bookViews>
  <sheets>
    <sheet name="Specifications Checklist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2" i="3" l="1"/>
  <c r="G94" i="3"/>
  <c r="G87" i="3"/>
  <c r="G79" i="3"/>
  <c r="G13" i="3"/>
  <c r="G24" i="3"/>
  <c r="G35" i="3"/>
  <c r="G48" i="3"/>
  <c r="G57" i="3"/>
  <c r="G65" i="3"/>
  <c r="F118" i="3"/>
  <c r="F102" i="3"/>
  <c r="F94" i="3"/>
  <c r="F87" i="3"/>
  <c r="F79" i="3"/>
  <c r="F65" i="3"/>
  <c r="F57" i="3"/>
  <c r="F48" i="3"/>
  <c r="F35" i="3"/>
  <c r="F24" i="3"/>
  <c r="F13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tc={397FCB7A-90BF-493C-B7B2-A5A6F0CDBB45}</author>
    <author>tc={F2031C6A-E4EB-4CD2-8728-3B4A5590AC55}</author>
    <author>tc={18C75522-7CF1-403B-9442-115AD743C1D6}</author>
  </authors>
  <commentList>
    <comment ref="B105" authorId="0" shapeId="0" xr:uid="{397FCB7A-90BF-493C-B7B2-A5A6F0CDBB45}">
      <text>
        <t>[Threaded comment]
Your version of Excel allows you to read this threaded comment; however, any edits to it will get removed if the file is opened in a newer version of Excel. Learn more: https://go.microsoft.com/fwlink/?linkid=870924
Comment:
    Remove mandatory from title</t>
      </text>
    </comment>
    <comment ref="B106" authorId="1" shapeId="0" xr:uid="{F2031C6A-E4EB-4CD2-8728-3B4A5590AC55}">
      <text>
        <t>[Threaded comment]
Your version of Excel allows you to read this threaded comment; however, any edits to it will get removed if the file is opened in a newer version of Excel. Learn more: https://go.microsoft.com/fwlink/?linkid=870924
Comment:
    We need to cleanup duplicative items. SPA already covers Cyber Liability is already in 2MM. We should cross check SPA to remove anything already required in the SPA.
Reply:
    But for scoring we might want to leave them here. Or the absence of it won’t influence the score.
Reply:
    Done</t>
      </text>
    </comment>
    <comment ref="A115" authorId="2" shapeId="0" xr:uid="{18C75522-7CF1-403B-9442-115AD743C1D6}">
      <text>
        <t>[Threaded comment]
Your version of Excel allows you to read this threaded comment; however, any edits to it will get removed if the file is opened in a newer version of Excel. Learn more: https://go.microsoft.com/fwlink/?linkid=870924
Comment:
    If this is required can we have the users demonstrate strong, ongoing security testing rather than requiring one specific third-party penetration test
Reply:
    This is desired, not required. It’s going to be scored pretty low so if they don’t have it, it won’t hurt their IT Score too much.</t>
      </text>
    </comment>
  </commentList>
</comments>
</file>

<file path=xl/sharedStrings.xml><?xml version="1.0" encoding="utf-8"?>
<sst xmlns="http://schemas.openxmlformats.org/spreadsheetml/2006/main" count="236" uniqueCount="134">
  <si>
    <t>COLUMN OWNERSHIP →</t>
  </si>
  <si>
    <t>VENDOR</t>
  </si>
  <si>
    <t>CITY USE ONLY</t>
  </si>
  <si>
    <t>INTERNAL STAFF USE &amp; BACK-END MANAGEMENT - Max Score of 8 for this Section</t>
  </si>
  <si>
    <t>YES</t>
  </si>
  <si>
    <t>NO</t>
  </si>
  <si>
    <t>COMMENTS / EXCEPTIONS</t>
  </si>
  <si>
    <t>SCORE</t>
  </si>
  <si>
    <t>MAX SCORE</t>
  </si>
  <si>
    <t>Intuitive staff interface for data entry and management</t>
  </si>
  <si>
    <t>Ability to configure programs, facilities, fees, rules, and restrictions</t>
  </si>
  <si>
    <t>Internal communication tools for staff (not visible to public)</t>
  </si>
  <si>
    <t>Customer support available 8:00 a.m.–6:00 p.m. PT</t>
  </si>
  <si>
    <t>Access to training resources, documentation, and webinars</t>
  </si>
  <si>
    <t>Data migration services for secure transfer of existing records</t>
  </si>
  <si>
    <t>Export data/rosters to Excel with customizable formats</t>
  </si>
  <si>
    <t>Ability to suspend user accounts</t>
  </si>
  <si>
    <t>SECTION 1 — TOTAL SCORE</t>
  </si>
  <si>
    <t>ACCOUNT MANAGEMENT - Max Score of 7 for this Section</t>
  </si>
  <si>
    <t>Apply discounts (financial assistance), special fees, and track household balances</t>
  </si>
  <si>
    <t>Capture and secure electronic signatures for necessary forms, contracts, terms and agreements</t>
  </si>
  <si>
    <t xml:space="preserve">Ability to issue account credits instead of refunds </t>
  </si>
  <si>
    <t>Controls to prevent duplicate accounts</t>
  </si>
  <si>
    <t>Organizational or business accounts (groups)</t>
  </si>
  <si>
    <t>Easy Account creation, using Apple ID, Google, etc.</t>
  </si>
  <si>
    <t>SECTION 2 — TOTAL SCORE</t>
  </si>
  <si>
    <t>FACILITY &amp; VENUE MANAGEMENT - Max Score of 8 for this Section</t>
  </si>
  <si>
    <t>Online reservations for rooms, fields, courts, pools with built-in controls to limit rental availability/times</t>
  </si>
  <si>
    <t>3.02</t>
  </si>
  <si>
    <t>Recreation center scheduling rooms</t>
  </si>
  <si>
    <t>3.03</t>
  </si>
  <si>
    <t>Aquatic scheduling (lanes, lessons, pool time)</t>
  </si>
  <si>
    <t>3.04</t>
  </si>
  <si>
    <t>Event/meeting space scheduling w/ multiple rooms and flex spaces</t>
  </si>
  <si>
    <t>3.05</t>
  </si>
  <si>
    <t>Equipment/resource management (tables, chairs, A/V, linens)</t>
  </si>
  <si>
    <t>3.06</t>
  </si>
  <si>
    <t>Facility calendars with filtering for internal/external users</t>
  </si>
  <si>
    <t>3.07</t>
  </si>
  <si>
    <t>Systems to prevent double‑booking of spaces and/or facilities</t>
  </si>
  <si>
    <t>SECTION 3 — TOTAL SCORE</t>
  </si>
  <si>
    <t>PROGRAM &amp; EVENT MANAGEMENT - Max Score of 10 for this Section</t>
  </si>
  <si>
    <t>Online &amp; in‑person registration for programs/classes/leagues</t>
  </si>
  <si>
    <t>Seasonal program management (camps, after‑school, seniors)</t>
  </si>
  <si>
    <t>Check‑in/check‑out for camps and drop‑ins (Digital and Manual)</t>
  </si>
  <si>
    <t>Advanced search/sort/filter for customers</t>
  </si>
  <si>
    <t>Automated notifications (reminders, cancellations, updates)</t>
  </si>
  <si>
    <t>Program calendar integrations with rental calendar (master calendars)</t>
  </si>
  <si>
    <t>Variable fee structures (resident, non‑resident, adult, youth, early/late, assistance)</t>
  </si>
  <si>
    <t>Registration &amp; ticketing for special events/festivals</t>
  </si>
  <si>
    <t>Manageable waitlists for programs (public can add to waitlist)</t>
  </si>
  <si>
    <t>SECTION 4 — TOTAL SCORE</t>
  </si>
  <si>
    <t>LEAGUE &amp; ROSTER MANAGEMENT - Max Score of 5 for this Section</t>
  </si>
  <si>
    <t>Create and distribute custom league schedules</t>
  </si>
  <si>
    <t>Team management with manual/random assignments</t>
  </si>
  <si>
    <t>View/edit/export rosters with customizable fields</t>
  </si>
  <si>
    <t>Facility calendars for league scheduling with double‑booking safeguards</t>
  </si>
  <si>
    <t>Communication tools for staff/coaches (email, SMS, push)</t>
  </si>
  <si>
    <t>SECTION 5 — TOTAL SCORE</t>
  </si>
  <si>
    <t>MEMBERSHIP &amp; PASS MANAGEMENT - Max Score of 4 for this Section</t>
  </si>
  <si>
    <t>Digital and physical membership cards (check-in/out)</t>
  </si>
  <si>
    <t>Manage multi‑use passes, punch cards, daily passes, annual memberships</t>
  </si>
  <si>
    <t>6.03</t>
  </si>
  <si>
    <t>Variable fee structures (e.g. resident, non‑resident, early/late, financial assistance, etc.)</t>
  </si>
  <si>
    <t>6.04</t>
  </si>
  <si>
    <t>Ability to cancel, change, suspend or extend passes and memberships</t>
  </si>
  <si>
    <t>SECTION 6 — TOTAL SCORE</t>
  </si>
  <si>
    <t>PAYMENT PROCESSING &amp; FINANCIAL MANAGEMENT - Max Score of 10 for this Section</t>
  </si>
  <si>
    <t>Support multiple cost/revenue centers</t>
  </si>
  <si>
    <t>Point‑of‑sale module with inventory management</t>
  </si>
  <si>
    <t>Distinguish credit vs. debit transactions</t>
  </si>
  <si>
    <t>Ability to pass surcharges to customers</t>
  </si>
  <si>
    <t>Automated billing &amp; invoicing (rentals, memberships)</t>
  </si>
  <si>
    <t>Support discounts, subsidies, scholarships, waivers</t>
  </si>
  <si>
    <t>Financial reporting (budgeting, forecasting, reconciliation)</t>
  </si>
  <si>
    <t>7.10</t>
  </si>
  <si>
    <t>Supports re-occuring payments (day camps, rentals, etc.)</t>
  </si>
  <si>
    <t>The solution shall integrate with the City's municipal finance and accounting platform, Tyler Munis</t>
  </si>
  <si>
    <t>SECTION 7 — TOTAL SCORE</t>
  </si>
  <si>
    <t>ENGAGEMENT &amp; COMMUNICATION - Max Score of 6 for this Section</t>
  </si>
  <si>
    <t>Public‑facing portal for browsing facilities/programs/events without an account</t>
  </si>
  <si>
    <t>Automated notification and communication tools (email, SMS, push)</t>
  </si>
  <si>
    <t>Tools for surveys and public feedback</t>
  </si>
  <si>
    <t>Suggestive Search with recommended add-ons, or additional programs of interest</t>
  </si>
  <si>
    <t>SECTION 8 — TOTAL SCORE</t>
  </si>
  <si>
    <t>MOBILE &amp; CLOUD ACCESS - Max Score of 3 for this Section</t>
  </si>
  <si>
    <t>Mobile‑friendly resident portal</t>
  </si>
  <si>
    <t>Cloud‑based admin tools for remote management</t>
  </si>
  <si>
    <t>Mobile kiosks for onsite registration, admissions, concessions</t>
  </si>
  <si>
    <t>SECTION 9 — TOTAL SCORE</t>
  </si>
  <si>
    <t>REPORTING &amp; ANALYTICS - Max Score of 4 for this Section</t>
  </si>
  <si>
    <t>Reporting on facility/program usage, attendance, bookings, peak utilization, etc.</t>
  </si>
  <si>
    <t>Financial reporting (budgeting, revenue analysis)</t>
  </si>
  <si>
    <t>Demographic &amp; participation analytics</t>
  </si>
  <si>
    <t>Configurable reports &amp; dashboards</t>
  </si>
  <si>
    <t>SECTION 10 — TOTAL SCORE</t>
  </si>
  <si>
    <t>11</t>
  </si>
  <si>
    <t>INFORMATION TECHNOLOGY, SECURITY &amp; PRIVACY - Max Score of 10 for this Section</t>
  </si>
  <si>
    <t>11.01</t>
  </si>
  <si>
    <t>All City and resident data is stored and processed within the United States. Identify any exception, including subprocessor or support access from outside the United States.</t>
  </si>
  <si>
    <t>11.02</t>
  </si>
  <si>
    <t>Single sign-on via SAML 2.0 or OpenID Connect.</t>
  </si>
  <si>
    <t>11.03</t>
  </si>
  <si>
    <t>Federates with Microsoft Entra ID for City staff authentication.</t>
  </si>
  <si>
    <t>11.04</t>
  </si>
  <si>
    <t>Multi-factor authentication supported and enforceable for all administrative and privileged accounts.</t>
  </si>
  <si>
    <t>11.05</t>
  </si>
  <si>
    <t>City data encrypted in transit using TLS 1.2 or higher.</t>
  </si>
  <si>
    <t>11.06</t>
  </si>
  <si>
    <t>City data encrypted at rest using AES-256 or equivalent, including backups and snapshots.</t>
  </si>
  <si>
    <t>11.07</t>
  </si>
  <si>
    <t>Current SOC 2 Type II report covering the proposed service. A Respondent in market fewer than three years may substitute a SOC 2 Type I report with a written commitment and timeline to complete Type II.</t>
  </si>
  <si>
    <t>11.08</t>
  </si>
  <si>
    <t>Supports COPPA-compliant verifiable parental consent for participants under 13 and appropriate handling of minors’ data.</t>
  </si>
  <si>
    <t>11.09</t>
  </si>
  <si>
    <t>Identifies every artificial intelligence or machine learning feature in the proposed solution, including generative AI, predictive analytics, recommendations, and chatbots, and the model provider and hosting location for each.</t>
  </si>
  <si>
    <t>11.10</t>
  </si>
  <si>
    <t>Third-party penetration test executive summary, most recent</t>
  </si>
  <si>
    <t>11.11</t>
  </si>
  <si>
    <t>Business continuity and disaster recovery test summary</t>
  </si>
  <si>
    <t>11.12</t>
  </si>
  <si>
    <t>Current subprocessor list</t>
  </si>
  <si>
    <t>SECTION 11 — TOTAL SCORE</t>
  </si>
  <si>
    <t>COMPANY NAME</t>
  </si>
  <si>
    <t>DATE</t>
  </si>
  <si>
    <t>Secure online, in‑person, and mobile payments (credit, debit, ACH, digital wallets)</t>
  </si>
  <si>
    <t>7.04</t>
  </si>
  <si>
    <t>7.05</t>
  </si>
  <si>
    <t>7.06</t>
  </si>
  <si>
    <t>7.07</t>
  </si>
  <si>
    <t>7.08</t>
  </si>
  <si>
    <t>7.09</t>
  </si>
  <si>
    <t>SCOPE OF SERVICES AND SPECIFICATIONS CHECKLIST- Max Score of 75</t>
  </si>
  <si>
    <t>Secure storage of payment information for auto-pay and refunds (day camp, reccuring rentals, etc.)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</si>
</sst>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indexed="8"/>
      <name val="Calibri"/>
    </font>
    <font>
      <sz val="11"/>
      <color indexed="8"/>
      <name val="Calibri"/>
    </font>
    <font>
      <sz val="12"/>
      <color indexed="8"/>
      <name val="Arial"/>
      <family val="2"/>
    </font>
    <font>
      <sz val="11"/>
      <color indexed="11"/>
      <name val="Arial"/>
      <family val="2"/>
    </font>
    <font>
      <b/>
      <sz val="16"/>
      <color indexed="8"/>
      <name val="Arial"/>
      <family val="2"/>
    </font>
    <font>
      <b/>
      <sz val="11"/>
      <color indexed="9"/>
      <name val="Arial"/>
      <family val="2"/>
    </font>
    <font>
      <b/>
      <sz val="12"/>
      <color indexed="9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theme="1"/>
      <name val="Arial"/>
    </font>
    <font>
      <b/>
      <sz val="9"/>
      <color indexed="8"/>
      <name val="Arial"/>
      <family val="2"/>
    </font>
    <font>
      <sz val="12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 style="thin">
        <color indexed="8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9" fontId="6" fillId="3" borderId="3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vertical="center"/>
    </xf>
    <xf numFmtId="0" fontId="1" fillId="2" borderId="12" xfId="0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10" fillId="2" borderId="3" xfId="0" applyFont="1" applyFill="1" applyBorder="1" applyAlignment="1" applyProtection="1">
      <alignment horizontal="right" vertical="center"/>
      <protection locked="0"/>
    </xf>
    <xf numFmtId="0" fontId="10" fillId="6" borderId="3" xfId="0" applyFont="1" applyFill="1" applyBorder="1" applyAlignment="1">
      <alignment horizontal="center" vertical="center" wrapText="1"/>
    </xf>
    <xf numFmtId="49" fontId="5" fillId="3" borderId="3" xfId="0" applyNumberFormat="1" applyFont="1" applyFill="1" applyBorder="1" applyAlignment="1" applyProtection="1">
      <alignment horizontal="left" vertical="center"/>
      <protection locked="0"/>
    </xf>
    <xf numFmtId="49" fontId="6" fillId="3" borderId="3" xfId="0" applyNumberFormat="1" applyFont="1" applyFill="1" applyBorder="1" applyAlignment="1" applyProtection="1">
      <alignment horizontal="left" vertical="center"/>
      <protection locked="0"/>
    </xf>
    <xf numFmtId="49" fontId="6" fillId="3" borderId="3" xfId="0" applyNumberFormat="1" applyFont="1" applyFill="1" applyBorder="1" applyAlignment="1" applyProtection="1">
      <alignment horizontal="center"/>
      <protection locked="0"/>
    </xf>
    <xf numFmtId="49" fontId="6" fillId="3" borderId="3" xfId="0" applyNumberFormat="1" applyFont="1" applyFill="1" applyBorder="1" applyAlignment="1" applyProtection="1">
      <alignment horizontal="left"/>
      <protection locked="0"/>
    </xf>
    <xf numFmtId="49" fontId="7" fillId="2" borderId="3" xfId="0" applyNumberFormat="1" applyFont="1" applyFill="1" applyBorder="1" applyAlignment="1" applyProtection="1">
      <alignment horizontal="left" vertical="center"/>
      <protection locked="0"/>
    </xf>
    <xf numFmtId="49" fontId="7" fillId="2" borderId="3" xfId="0" applyNumberFormat="1" applyFont="1" applyFill="1" applyBorder="1" applyAlignment="1" applyProtection="1">
      <alignment vertical="center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vertical="center"/>
      <protection locked="0"/>
    </xf>
    <xf numFmtId="49" fontId="7" fillId="2" borderId="3" xfId="0" applyNumberFormat="1" applyFont="1" applyFill="1" applyBorder="1" applyAlignment="1" applyProtection="1">
      <alignment horizontal="left" vertical="center" wrapText="1"/>
      <protection locked="0"/>
    </xf>
    <xf numFmtId="0" fontId="7" fillId="6" borderId="3" xfId="0" applyFont="1" applyFill="1" applyBorder="1" applyAlignment="1" applyProtection="1">
      <alignment vertical="center"/>
      <protection locked="0"/>
    </xf>
    <xf numFmtId="0" fontId="8" fillId="6" borderId="3" xfId="0" applyFont="1" applyFill="1" applyBorder="1" applyAlignment="1" applyProtection="1">
      <alignment horizontal="right" vertical="center"/>
      <protection locked="0"/>
    </xf>
    <xf numFmtId="0" fontId="8" fillId="6" borderId="3" xfId="0" applyFont="1" applyFill="1" applyBorder="1" applyAlignment="1">
      <alignment horizontal="center" vertical="center"/>
    </xf>
    <xf numFmtId="49" fontId="0" fillId="0" borderId="0" xfId="0" applyNumberFormat="1" applyProtection="1"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49" fontId="6" fillId="3" borderId="3" xfId="0" applyNumberFormat="1" applyFont="1" applyFill="1" applyBorder="1" applyAlignment="1" applyProtection="1">
      <alignment horizontal="center" vertical="center"/>
      <protection locked="0"/>
    </xf>
    <xf numFmtId="49" fontId="7" fillId="2" borderId="9" xfId="0" applyNumberFormat="1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 applyProtection="1">
      <alignment horizontal="left"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49" fontId="7" fillId="5" borderId="3" xfId="0" applyNumberFormat="1" applyFont="1" applyFill="1" applyBorder="1" applyAlignment="1" applyProtection="1">
      <alignment horizontal="left" vertical="center"/>
      <protection locked="0"/>
    </xf>
    <xf numFmtId="0" fontId="3" fillId="2" borderId="3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49" fontId="6" fillId="3" borderId="3" xfId="0" applyNumberFormat="1" applyFont="1" applyFill="1" applyBorder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49" fontId="7" fillId="2" borderId="3" xfId="0" applyNumberFormat="1" applyFont="1" applyFill="1" applyBorder="1" applyAlignment="1" applyProtection="1">
      <alignment vertical="center" wrapText="1"/>
      <protection locked="0"/>
    </xf>
    <xf numFmtId="49" fontId="7" fillId="0" borderId="3" xfId="0" applyNumberFormat="1" applyFont="1" applyBorder="1" applyAlignment="1" applyProtection="1">
      <alignment horizontal="left" vertical="center"/>
      <protection locked="0"/>
    </xf>
    <xf numFmtId="49" fontId="7" fillId="0" borderId="3" xfId="0" applyNumberFormat="1" applyFont="1" applyBorder="1" applyAlignment="1" applyProtection="1">
      <alignment vertical="center" wrapText="1"/>
      <protection locked="0"/>
    </xf>
    <xf numFmtId="0" fontId="7" fillId="6" borderId="3" xfId="0" applyFont="1" applyFill="1" applyBorder="1" applyAlignment="1" applyProtection="1">
      <alignment horizontal="center" vertical="center" wrapText="1"/>
      <protection locked="0"/>
    </xf>
    <xf numFmtId="0" fontId="7" fillId="6" borderId="3" xfId="0" applyFont="1" applyFill="1" applyBorder="1" applyAlignment="1" applyProtection="1">
      <alignment horizontal="center" vertical="center"/>
      <protection locked="0"/>
    </xf>
    <xf numFmtId="49" fontId="2" fillId="2" borderId="1" xfId="0" applyNumberFormat="1" applyFont="1" applyFill="1" applyBorder="1" applyAlignment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8" fillId="2" borderId="5" xfId="0" applyNumberFormat="1" applyFont="1" applyFill="1" applyBorder="1" applyAlignment="1" applyProtection="1">
      <alignment horizontal="left" vertical="center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49" fontId="2" fillId="7" borderId="6" xfId="0" applyNumberFormat="1" applyFont="1" applyFill="1" applyBorder="1" applyAlignment="1" applyProtection="1">
      <alignment horizontal="left"/>
      <protection locked="0"/>
    </xf>
    <xf numFmtId="0" fontId="0" fillId="7" borderId="0" xfId="0" applyFill="1" applyProtection="1"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left" vertical="center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1" fillId="2" borderId="4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49" fontId="1" fillId="2" borderId="1" xfId="0" applyNumberFormat="1" applyFont="1" applyFill="1" applyBorder="1" applyAlignment="1" applyProtection="1">
      <alignment horizontal="left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10" fillId="5" borderId="3" xfId="0" applyFont="1" applyFill="1" applyBorder="1" applyAlignment="1" applyProtection="1">
      <alignment horizontal="center" vertical="center" wrapText="1"/>
      <protection locked="0"/>
    </xf>
    <xf numFmtId="0" fontId="10" fillId="5" borderId="3" xfId="0" applyFont="1" applyFill="1" applyBorder="1" applyAlignment="1" applyProtection="1">
      <alignment horizontal="center" vertical="center"/>
      <protection locked="0"/>
    </xf>
    <xf numFmtId="2" fontId="7" fillId="6" borderId="3" xfId="0" applyNumberFormat="1" applyFont="1" applyFill="1" applyBorder="1" applyAlignment="1">
      <alignment horizontal="center" vertical="center"/>
    </xf>
    <xf numFmtId="2" fontId="8" fillId="6" borderId="3" xfId="0" applyNumberFormat="1" applyFont="1" applyFill="1" applyBorder="1" applyAlignment="1">
      <alignment horizontal="center" vertical="center"/>
    </xf>
    <xf numFmtId="49" fontId="7" fillId="5" borderId="3" xfId="0" applyNumberFormat="1" applyFont="1" applyFill="1" applyBorder="1" applyAlignment="1" applyProtection="1">
      <alignment vertical="center" wrapText="1"/>
      <protection locked="0"/>
    </xf>
    <xf numFmtId="0" fontId="11" fillId="0" borderId="0" xfId="0" applyFont="1"/>
    <xf numFmtId="2" fontId="0" fillId="0" borderId="0" xfId="0" applyNumberFormat="1"/>
    <xf numFmtId="0" fontId="10" fillId="2" borderId="3" xfId="0" applyFont="1" applyFill="1" applyBorder="1" applyAlignment="1" applyProtection="1">
      <alignment horizontal="center" vertical="center"/>
      <protection locked="0"/>
    </xf>
    <xf numFmtId="1" fontId="2" fillId="2" borderId="1" xfId="0" applyNumberFormat="1" applyFont="1" applyFill="1" applyBorder="1" applyAlignment="1" applyProtection="1">
      <alignment vertical="center"/>
      <protection locked="0"/>
    </xf>
    <xf numFmtId="0" fontId="0" fillId="0" borderId="10" xfId="0" applyBorder="1" applyProtection="1">
      <protection locked="0"/>
    </xf>
    <xf numFmtId="0" fontId="0" fillId="0" borderId="10" xfId="0" applyBorder="1"/>
    <xf numFmtId="49" fontId="4" fillId="2" borderId="2" xfId="0" applyNumberFormat="1" applyFont="1" applyFill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/>
    <xf numFmtId="14" fontId="2" fillId="6" borderId="0" xfId="0" applyNumberFormat="1" applyFont="1" applyFill="1" applyAlignment="1" applyProtection="1">
      <alignment horizontal="lef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FF385623"/>
      <rgbColor rgb="FFE7E6E6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tt Nowlen" id="{8C7794DD-35EF-4C6A-A897-B58455BF3D85}" userId="S::mnowlen@alamedaca.gov::212e10ca-656f-4809-9f02-64b44e4aae78" providerId="AD"/>
  <person displayName="Francisco Ramirez" id="{90C7F5AD-9E13-4C30-915A-27F1CD11D59E}" userId="S::framirez@alamedaca.gov::3a8ec977-5e6b-4f36-b466-7086594ce67d" providerId="AD"/>
  <person displayName="Matt Hagedorn" id="{0CA79E60-E3D5-4D52-9A06-463E3278B093}" userId="S::mhagedorn@alamedaca.gov::c7dd4ff6-c4e3-4685-8a89-50ddd8d091d1" providerId="AD"/>
</personList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B105" dT="2026-08-14T22:32:37.41" personId="{8C7794DD-35EF-4C6A-A897-B58455BF3D85}" id="{397FCB7A-90BF-493C-B7B2-A5A6F0CDBB45}">
    <text>Remove mandatory from title</text>
  </threadedComment>
  <threadedComment ref="B106" dT="2026-08-18T22:44:26.46" personId="{90C7F5AD-9E13-4C30-915A-27F1CD11D59E}" id="{F2031C6A-E4EB-4CD2-8728-3B4A5590AC55}">
    <text>We need to cleanup duplicative items. SPA already covers Cyber Liability is already in 2MM. We should cross check SPA to remove anything already required in the SPA.</text>
  </threadedComment>
  <threadedComment ref="B106" dT="2026-08-18T23:21:31.47" personId="{0CA79E60-E3D5-4D52-9A06-463E3278B093}" id="{A5B4E5DF-D609-4CCE-9795-2E320EE4EE21}" parentId="{F2031C6A-E4EB-4CD2-8728-3B4A5590AC55}">
    <text>But for scoring we might want to leave them here. Or the absence of it won’t influence the score.</text>
  </threadedComment>
  <threadedComment ref="B106" dT="2026-08-19T00:02:13.51" personId="{0CA79E60-E3D5-4D52-9A06-463E3278B093}" id="{947DB9BA-B26C-4521-8174-9C6936FC0105}" parentId="{F2031C6A-E4EB-4CD2-8728-3B4A5590AC55}">
    <text>Done</text>
  </threadedComment>
  <threadedComment ref="A115" dT="2026-08-14T22:32:06.32" personId="{8C7794DD-35EF-4C6A-A897-B58455BF3D85}" id="{18C75522-7CF1-403B-9442-115AD743C1D6}">
    <text>If this is required can we have the users demonstrate strong, ongoing security testing rather than requiring one specific third-party penetration test</text>
  </threadedComment>
  <threadedComment ref="A115" dT="2026-08-18T22:00:15.25" personId="{0CA79E60-E3D5-4D52-9A06-463E3278B093}" id="{38866022-6BEF-49FE-BA3E-0936CE6E2220}" parentId="{18C75522-7CF1-403B-9442-115AD743C1D6}">
    <text>This is desired, not required. It’s going to be scored pretty low so if they don’t have it, it won’t hurt their IT Score too much.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D8328-67BD-4C5B-91FA-C53A3A113CFC}">
  <sheetPr>
    <pageSetUpPr fitToPage="1"/>
  </sheetPr>
  <dimension ref="A1:I130"/>
  <sheetViews>
    <sheetView tabSelected="1" topLeftCell="A31" workbookViewId="0">
      <selection activeCell="E20" sqref="E20"/>
    </sheetView>
  </sheetViews>
  <sheetFormatPr defaultColWidth="11" defaultRowHeight="15.6" x14ac:dyDescent="0.3"/>
  <cols>
    <col min="1" max="1" width="6.69921875" style="26" customWidth="1"/>
    <col min="2" max="2" width="98.19921875" style="10" customWidth="1"/>
    <col min="3" max="4" width="4.59765625" style="10" customWidth="1"/>
    <col min="5" max="5" width="48.69921875" style="10" customWidth="1"/>
    <col min="6" max="6" width="13.09765625" customWidth="1"/>
    <col min="7" max="7" width="14.09765625" style="10" customWidth="1"/>
    <col min="8" max="8" width="11" style="10"/>
  </cols>
  <sheetData>
    <row r="1" spans="1:9" ht="75.75" customHeight="1" x14ac:dyDescent="0.3">
      <c r="A1" s="70"/>
      <c r="B1" s="71"/>
      <c r="C1" s="71"/>
      <c r="D1" s="71"/>
      <c r="E1" s="71"/>
      <c r="F1" s="72"/>
    </row>
    <row r="2" spans="1:9" ht="29.25" customHeight="1" x14ac:dyDescent="0.4">
      <c r="A2" s="73" t="s">
        <v>132</v>
      </c>
      <c r="B2" s="74"/>
      <c r="C2" s="74"/>
      <c r="D2" s="74"/>
      <c r="E2" s="74"/>
      <c r="F2" s="75"/>
    </row>
    <row r="3" spans="1:9" ht="21" customHeight="1" x14ac:dyDescent="0.3">
      <c r="A3" s="11"/>
      <c r="B3" s="11" t="s">
        <v>0</v>
      </c>
      <c r="C3" s="69" t="s">
        <v>1</v>
      </c>
      <c r="D3" s="69"/>
      <c r="E3" s="62" t="s">
        <v>1</v>
      </c>
      <c r="F3" s="12" t="s">
        <v>2</v>
      </c>
      <c r="G3" s="12" t="s">
        <v>2</v>
      </c>
      <c r="I3" s="67"/>
    </row>
    <row r="4" spans="1:9" ht="15.75" customHeight="1" x14ac:dyDescent="0.3">
      <c r="A4" s="13">
        <v>1</v>
      </c>
      <c r="B4" s="14" t="s">
        <v>3</v>
      </c>
      <c r="C4" s="15" t="s">
        <v>4</v>
      </c>
      <c r="D4" s="15" t="s">
        <v>5</v>
      </c>
      <c r="E4" s="16" t="s">
        <v>6</v>
      </c>
      <c r="F4" s="4" t="s">
        <v>7</v>
      </c>
      <c r="G4" s="4" t="s">
        <v>8</v>
      </c>
      <c r="I4" s="68"/>
    </row>
    <row r="5" spans="1:9" ht="13.5" customHeight="1" x14ac:dyDescent="0.3">
      <c r="A5" s="17">
        <v>1.01</v>
      </c>
      <c r="B5" s="18" t="s">
        <v>9</v>
      </c>
      <c r="C5" s="19"/>
      <c r="D5" s="20"/>
      <c r="E5" s="21"/>
      <c r="F5" s="7"/>
      <c r="G5" s="7">
        <v>1</v>
      </c>
    </row>
    <row r="6" spans="1:9" ht="13.5" customHeight="1" x14ac:dyDescent="0.3">
      <c r="A6" s="17">
        <v>1.02</v>
      </c>
      <c r="B6" s="22" t="s">
        <v>10</v>
      </c>
      <c r="C6" s="19"/>
      <c r="D6" s="20"/>
      <c r="E6" s="21"/>
      <c r="F6" s="7"/>
      <c r="G6" s="7">
        <v>1</v>
      </c>
    </row>
    <row r="7" spans="1:9" ht="13.5" customHeight="1" x14ac:dyDescent="0.3">
      <c r="A7" s="17">
        <v>1.03</v>
      </c>
      <c r="B7" s="22" t="s">
        <v>11</v>
      </c>
      <c r="C7" s="19"/>
      <c r="D7" s="20"/>
      <c r="E7" s="21"/>
      <c r="F7" s="7"/>
      <c r="G7" s="7">
        <v>1</v>
      </c>
    </row>
    <row r="8" spans="1:9" ht="13.5" customHeight="1" x14ac:dyDescent="0.3">
      <c r="A8" s="17">
        <v>1.04</v>
      </c>
      <c r="B8" s="22" t="s">
        <v>12</v>
      </c>
      <c r="C8" s="19"/>
      <c r="D8" s="20"/>
      <c r="E8" s="21"/>
      <c r="F8" s="7"/>
      <c r="G8" s="7">
        <v>1</v>
      </c>
    </row>
    <row r="9" spans="1:9" ht="13.5" customHeight="1" x14ac:dyDescent="0.3">
      <c r="A9" s="17">
        <v>1.05</v>
      </c>
      <c r="B9" s="22" t="s">
        <v>13</v>
      </c>
      <c r="C9" s="19"/>
      <c r="D9" s="20"/>
      <c r="E9" s="21"/>
      <c r="F9" s="7"/>
      <c r="G9" s="7">
        <v>1</v>
      </c>
    </row>
    <row r="10" spans="1:9" ht="13.5" customHeight="1" x14ac:dyDescent="0.3">
      <c r="A10" s="17">
        <v>1.06</v>
      </c>
      <c r="B10" s="22" t="s">
        <v>14</v>
      </c>
      <c r="C10" s="19"/>
      <c r="D10" s="20"/>
      <c r="E10" s="21"/>
      <c r="F10" s="7"/>
      <c r="G10" s="7">
        <v>1</v>
      </c>
    </row>
    <row r="11" spans="1:9" ht="13.5" customHeight="1" x14ac:dyDescent="0.3">
      <c r="A11" s="17">
        <v>1.07</v>
      </c>
      <c r="B11" s="22" t="s">
        <v>15</v>
      </c>
      <c r="C11" s="19"/>
      <c r="D11" s="20"/>
      <c r="E11" s="21"/>
      <c r="F11" s="7"/>
      <c r="G11" s="7">
        <v>1</v>
      </c>
    </row>
    <row r="12" spans="1:9" ht="13.5" customHeight="1" x14ac:dyDescent="0.3">
      <c r="A12" s="17">
        <v>1.08</v>
      </c>
      <c r="B12" s="22" t="s">
        <v>16</v>
      </c>
      <c r="C12" s="19"/>
      <c r="D12" s="20"/>
      <c r="E12" s="21"/>
      <c r="F12" s="7"/>
      <c r="G12" s="7">
        <v>1</v>
      </c>
    </row>
    <row r="13" spans="1:9" ht="15.75" customHeight="1" x14ac:dyDescent="0.3">
      <c r="A13" s="23"/>
      <c r="B13" s="24" t="s">
        <v>17</v>
      </c>
      <c r="C13" s="23"/>
      <c r="D13" s="23"/>
      <c r="E13" s="23"/>
      <c r="F13" s="25">
        <f>SUM(F5:F12)</f>
        <v>0</v>
      </c>
      <c r="G13" s="25">
        <f>SUM(G5:G12)</f>
        <v>8</v>
      </c>
    </row>
    <row r="14" spans="1:9" ht="13.5" customHeight="1" x14ac:dyDescent="0.3">
      <c r="B14" s="17"/>
      <c r="C14" s="27"/>
      <c r="D14" s="27"/>
      <c r="E14" s="27"/>
      <c r="F14" s="5"/>
    </row>
    <row r="15" spans="1:9" ht="21" customHeight="1" x14ac:dyDescent="0.3">
      <c r="A15" s="11"/>
      <c r="B15" s="11" t="s">
        <v>0</v>
      </c>
      <c r="C15" s="69" t="s">
        <v>1</v>
      </c>
      <c r="D15" s="69"/>
      <c r="E15" s="62" t="s">
        <v>1</v>
      </c>
      <c r="F15" s="12" t="s">
        <v>2</v>
      </c>
      <c r="G15" s="12" t="s">
        <v>2</v>
      </c>
    </row>
    <row r="16" spans="1:9" ht="15.75" customHeight="1" x14ac:dyDescent="0.3">
      <c r="A16" s="13">
        <v>2</v>
      </c>
      <c r="B16" s="14" t="s">
        <v>18</v>
      </c>
      <c r="C16" s="28" t="s">
        <v>4</v>
      </c>
      <c r="D16" s="28" t="s">
        <v>5</v>
      </c>
      <c r="E16" s="14" t="s">
        <v>6</v>
      </c>
      <c r="F16" s="4" t="s">
        <v>7</v>
      </c>
      <c r="G16" s="4" t="s">
        <v>8</v>
      </c>
    </row>
    <row r="17" spans="1:7" ht="13.5" customHeight="1" x14ac:dyDescent="0.3">
      <c r="A17" s="17">
        <v>2.0099999999999998</v>
      </c>
      <c r="B17" s="22" t="s">
        <v>19</v>
      </c>
      <c r="C17" s="19"/>
      <c r="D17" s="20"/>
      <c r="E17" s="21"/>
      <c r="F17" s="7"/>
      <c r="G17" s="7">
        <v>1</v>
      </c>
    </row>
    <row r="18" spans="1:7" ht="13.5" customHeight="1" x14ac:dyDescent="0.3">
      <c r="A18" s="17">
        <v>2.02</v>
      </c>
      <c r="B18" s="22" t="s">
        <v>20</v>
      </c>
      <c r="C18" s="19"/>
      <c r="D18" s="20"/>
      <c r="E18" s="21"/>
      <c r="F18" s="7"/>
      <c r="G18" s="7">
        <v>1</v>
      </c>
    </row>
    <row r="19" spans="1:7" ht="13.5" customHeight="1" x14ac:dyDescent="0.3">
      <c r="A19" s="17">
        <v>2.0299999999999998</v>
      </c>
      <c r="B19" s="22" t="s">
        <v>133</v>
      </c>
      <c r="C19" s="19"/>
      <c r="D19" s="20"/>
      <c r="E19" s="21"/>
      <c r="F19" s="7"/>
      <c r="G19" s="7">
        <v>1</v>
      </c>
    </row>
    <row r="20" spans="1:7" ht="13.5" customHeight="1" x14ac:dyDescent="0.3">
      <c r="A20" s="17">
        <v>2.04</v>
      </c>
      <c r="B20" s="22" t="s">
        <v>21</v>
      </c>
      <c r="C20" s="19"/>
      <c r="D20" s="20"/>
      <c r="E20" s="21"/>
      <c r="F20" s="7"/>
      <c r="G20" s="7">
        <v>1</v>
      </c>
    </row>
    <row r="21" spans="1:7" ht="13.5" customHeight="1" x14ac:dyDescent="0.3">
      <c r="A21" s="17">
        <v>2.0499999999999998</v>
      </c>
      <c r="B21" s="22" t="s">
        <v>22</v>
      </c>
      <c r="C21" s="19"/>
      <c r="D21" s="20"/>
      <c r="E21" s="21"/>
      <c r="F21" s="7"/>
      <c r="G21" s="7">
        <v>1</v>
      </c>
    </row>
    <row r="22" spans="1:7" ht="13.5" customHeight="1" x14ac:dyDescent="0.3">
      <c r="A22" s="17">
        <v>2.06</v>
      </c>
      <c r="B22" s="17" t="s">
        <v>23</v>
      </c>
      <c r="C22" s="19"/>
      <c r="D22" s="20"/>
      <c r="E22" s="21"/>
      <c r="F22" s="7"/>
      <c r="G22" s="7">
        <v>1</v>
      </c>
    </row>
    <row r="23" spans="1:7" ht="13.5" customHeight="1" x14ac:dyDescent="0.3">
      <c r="A23" s="17">
        <v>2.0699999999999998</v>
      </c>
      <c r="B23" s="29" t="s">
        <v>24</v>
      </c>
      <c r="C23" s="19"/>
      <c r="D23" s="20"/>
      <c r="E23" s="21"/>
      <c r="F23" s="7"/>
      <c r="G23" s="7">
        <v>1</v>
      </c>
    </row>
    <row r="24" spans="1:7" ht="15.75" customHeight="1" x14ac:dyDescent="0.3">
      <c r="A24" s="23"/>
      <c r="B24" s="24" t="s">
        <v>25</v>
      </c>
      <c r="C24" s="23"/>
      <c r="D24" s="23"/>
      <c r="E24" s="23"/>
      <c r="F24" s="25">
        <f>SUM(F17:F23)</f>
        <v>0</v>
      </c>
      <c r="G24" s="25">
        <f>SUM(G17:G23)</f>
        <v>7</v>
      </c>
    </row>
    <row r="25" spans="1:7" ht="13.5" customHeight="1" x14ac:dyDescent="0.3">
      <c r="A25" s="17"/>
      <c r="B25" s="30"/>
      <c r="C25" s="31"/>
      <c r="D25" s="31"/>
      <c r="E25" s="30"/>
      <c r="F25" s="6"/>
    </row>
    <row r="26" spans="1:7" ht="21" customHeight="1" x14ac:dyDescent="0.3">
      <c r="A26" s="11"/>
      <c r="B26" s="11" t="s">
        <v>0</v>
      </c>
      <c r="C26" s="69" t="s">
        <v>1</v>
      </c>
      <c r="D26" s="69"/>
      <c r="E26" s="62" t="s">
        <v>1</v>
      </c>
      <c r="F26" s="12" t="s">
        <v>2</v>
      </c>
      <c r="G26" s="12" t="s">
        <v>2</v>
      </c>
    </row>
    <row r="27" spans="1:7" ht="15.75" customHeight="1" x14ac:dyDescent="0.3">
      <c r="A27" s="13">
        <v>3</v>
      </c>
      <c r="B27" s="14" t="s">
        <v>26</v>
      </c>
      <c r="C27" s="28" t="s">
        <v>4</v>
      </c>
      <c r="D27" s="28" t="s">
        <v>5</v>
      </c>
      <c r="E27" s="14" t="s">
        <v>6</v>
      </c>
      <c r="F27" s="4" t="s">
        <v>7</v>
      </c>
      <c r="G27" s="4" t="s">
        <v>8</v>
      </c>
    </row>
    <row r="28" spans="1:7" ht="13.5" customHeight="1" x14ac:dyDescent="0.3">
      <c r="A28" s="17">
        <v>3.01</v>
      </c>
      <c r="B28" s="22" t="s">
        <v>27</v>
      </c>
      <c r="C28" s="19"/>
      <c r="D28" s="20"/>
      <c r="E28" s="21"/>
      <c r="F28" s="7"/>
      <c r="G28" s="7">
        <v>2</v>
      </c>
    </row>
    <row r="29" spans="1:7" ht="13.5" customHeight="1" x14ac:dyDescent="0.3">
      <c r="A29" s="32" t="s">
        <v>28</v>
      </c>
      <c r="B29" s="22" t="s">
        <v>29</v>
      </c>
      <c r="C29" s="19"/>
      <c r="D29" s="20"/>
      <c r="E29" s="21"/>
      <c r="F29" s="7"/>
      <c r="G29" s="7">
        <v>1</v>
      </c>
    </row>
    <row r="30" spans="1:7" ht="13.5" customHeight="1" x14ac:dyDescent="0.3">
      <c r="A30" s="17" t="s">
        <v>30</v>
      </c>
      <c r="B30" s="22" t="s">
        <v>31</v>
      </c>
      <c r="C30" s="19"/>
      <c r="D30" s="20"/>
      <c r="E30" s="21"/>
      <c r="F30" s="7"/>
      <c r="G30" s="7">
        <v>1</v>
      </c>
    </row>
    <row r="31" spans="1:7" ht="13.5" customHeight="1" x14ac:dyDescent="0.3">
      <c r="A31" s="17" t="s">
        <v>32</v>
      </c>
      <c r="B31" s="22" t="s">
        <v>33</v>
      </c>
      <c r="C31" s="19"/>
      <c r="D31" s="20"/>
      <c r="E31" s="21"/>
      <c r="F31" s="7"/>
      <c r="G31" s="7">
        <v>1</v>
      </c>
    </row>
    <row r="32" spans="1:7" ht="13.5" customHeight="1" x14ac:dyDescent="0.3">
      <c r="A32" s="17" t="s">
        <v>34</v>
      </c>
      <c r="B32" s="22" t="s">
        <v>35</v>
      </c>
      <c r="C32" s="19"/>
      <c r="D32" s="20"/>
      <c r="E32" s="21"/>
      <c r="F32" s="7"/>
      <c r="G32" s="7">
        <v>1</v>
      </c>
    </row>
    <row r="33" spans="1:7" ht="13.5" customHeight="1" x14ac:dyDescent="0.3">
      <c r="A33" s="17" t="s">
        <v>36</v>
      </c>
      <c r="B33" s="22" t="s">
        <v>37</v>
      </c>
      <c r="C33" s="19"/>
      <c r="D33" s="20"/>
      <c r="E33" s="21"/>
      <c r="F33" s="7"/>
      <c r="G33" s="7">
        <v>1</v>
      </c>
    </row>
    <row r="34" spans="1:7" ht="13.5" customHeight="1" x14ac:dyDescent="0.3">
      <c r="A34" s="17" t="s">
        <v>38</v>
      </c>
      <c r="B34" s="22" t="s">
        <v>39</v>
      </c>
      <c r="C34" s="19"/>
      <c r="D34" s="20"/>
      <c r="E34" s="21"/>
      <c r="F34" s="7"/>
      <c r="G34" s="7">
        <v>1</v>
      </c>
    </row>
    <row r="35" spans="1:7" ht="15.75" customHeight="1" x14ac:dyDescent="0.3">
      <c r="A35" s="23"/>
      <c r="B35" s="24" t="s">
        <v>40</v>
      </c>
      <c r="C35" s="23"/>
      <c r="D35" s="23"/>
      <c r="E35" s="23"/>
      <c r="F35" s="25">
        <f>SUM(F28:F34)</f>
        <v>0</v>
      </c>
      <c r="G35" s="25">
        <f>SUM(G28:G34)</f>
        <v>8</v>
      </c>
    </row>
    <row r="36" spans="1:7" ht="13.5" customHeight="1" x14ac:dyDescent="0.3">
      <c r="A36" s="17"/>
      <c r="B36" s="33"/>
      <c r="C36" s="34"/>
      <c r="D36" s="31"/>
      <c r="E36" s="30"/>
      <c r="F36" s="6"/>
    </row>
    <row r="37" spans="1:7" ht="21" customHeight="1" x14ac:dyDescent="0.3">
      <c r="A37" s="11"/>
      <c r="B37" s="11" t="s">
        <v>0</v>
      </c>
      <c r="C37" s="69" t="s">
        <v>1</v>
      </c>
      <c r="D37" s="69"/>
      <c r="E37" s="62" t="s">
        <v>1</v>
      </c>
      <c r="F37" s="12" t="s">
        <v>2</v>
      </c>
      <c r="G37" s="12" t="s">
        <v>2</v>
      </c>
    </row>
    <row r="38" spans="1:7" ht="15.75" customHeight="1" x14ac:dyDescent="0.3">
      <c r="A38" s="13">
        <v>4</v>
      </c>
      <c r="B38" s="35" t="s">
        <v>41</v>
      </c>
      <c r="C38" s="28" t="s">
        <v>4</v>
      </c>
      <c r="D38" s="28" t="s">
        <v>5</v>
      </c>
      <c r="E38" s="14" t="s">
        <v>6</v>
      </c>
      <c r="F38" s="4" t="s">
        <v>7</v>
      </c>
      <c r="G38" s="4" t="s">
        <v>8</v>
      </c>
    </row>
    <row r="39" spans="1:7" ht="13.5" customHeight="1" x14ac:dyDescent="0.3">
      <c r="A39" s="17">
        <v>4.01</v>
      </c>
      <c r="B39" s="22" t="s">
        <v>42</v>
      </c>
      <c r="C39" s="19"/>
      <c r="D39" s="20"/>
      <c r="E39" s="21"/>
      <c r="F39" s="7"/>
      <c r="G39" s="7">
        <v>2</v>
      </c>
    </row>
    <row r="40" spans="1:7" ht="13.5" customHeight="1" x14ac:dyDescent="0.3">
      <c r="A40" s="17">
        <v>4.0199999999999996</v>
      </c>
      <c r="B40" s="22" t="s">
        <v>43</v>
      </c>
      <c r="C40" s="19"/>
      <c r="D40" s="20"/>
      <c r="E40" s="21"/>
      <c r="F40" s="7"/>
      <c r="G40" s="7">
        <v>1</v>
      </c>
    </row>
    <row r="41" spans="1:7" ht="13.5" customHeight="1" x14ac:dyDescent="0.3">
      <c r="A41" s="17">
        <v>4.03</v>
      </c>
      <c r="B41" s="22" t="s">
        <v>44</v>
      </c>
      <c r="C41" s="19"/>
      <c r="D41" s="20"/>
      <c r="E41" s="21"/>
      <c r="F41" s="7"/>
      <c r="G41" s="7">
        <v>1</v>
      </c>
    </row>
    <row r="42" spans="1:7" ht="13.5" customHeight="1" x14ac:dyDescent="0.3">
      <c r="A42" s="17">
        <v>4.04</v>
      </c>
      <c r="B42" s="22" t="s">
        <v>45</v>
      </c>
      <c r="C42" s="19"/>
      <c r="D42" s="20"/>
      <c r="E42" s="21"/>
      <c r="F42" s="7"/>
      <c r="G42" s="7">
        <v>1</v>
      </c>
    </row>
    <row r="43" spans="1:7" ht="13.5" customHeight="1" x14ac:dyDescent="0.3">
      <c r="A43" s="17">
        <v>4.05</v>
      </c>
      <c r="B43" s="22" t="s">
        <v>46</v>
      </c>
      <c r="C43" s="19"/>
      <c r="D43" s="20"/>
      <c r="E43" s="21"/>
      <c r="F43" s="7"/>
      <c r="G43" s="7">
        <v>1</v>
      </c>
    </row>
    <row r="44" spans="1:7" ht="13.5" customHeight="1" x14ac:dyDescent="0.3">
      <c r="A44" s="17">
        <v>4.0599999999999996</v>
      </c>
      <c r="B44" s="22" t="s">
        <v>47</v>
      </c>
      <c r="C44" s="19"/>
      <c r="D44" s="20"/>
      <c r="E44" s="21"/>
      <c r="F44" s="7"/>
      <c r="G44" s="7">
        <v>1</v>
      </c>
    </row>
    <row r="45" spans="1:7" ht="13.5" customHeight="1" x14ac:dyDescent="0.3">
      <c r="A45" s="17">
        <v>4.07</v>
      </c>
      <c r="B45" s="22" t="s">
        <v>48</v>
      </c>
      <c r="C45" s="19"/>
      <c r="D45" s="20"/>
      <c r="E45" s="21"/>
      <c r="F45" s="7"/>
      <c r="G45" s="7">
        <v>1</v>
      </c>
    </row>
    <row r="46" spans="1:7" ht="13.5" customHeight="1" x14ac:dyDescent="0.3">
      <c r="A46" s="17">
        <v>4.08</v>
      </c>
      <c r="B46" s="22" t="s">
        <v>49</v>
      </c>
      <c r="C46" s="19"/>
      <c r="D46" s="20"/>
      <c r="E46" s="21"/>
      <c r="F46" s="7"/>
      <c r="G46" s="7">
        <v>1</v>
      </c>
    </row>
    <row r="47" spans="1:7" ht="13.5" customHeight="1" x14ac:dyDescent="0.3">
      <c r="A47" s="17">
        <v>4.09</v>
      </c>
      <c r="B47" s="17" t="s">
        <v>50</v>
      </c>
      <c r="C47" s="19"/>
      <c r="D47" s="20"/>
      <c r="E47" s="21"/>
      <c r="F47" s="7"/>
      <c r="G47" s="7">
        <v>1</v>
      </c>
    </row>
    <row r="48" spans="1:7" ht="15.75" customHeight="1" x14ac:dyDescent="0.3">
      <c r="A48" s="23"/>
      <c r="B48" s="24" t="s">
        <v>51</v>
      </c>
      <c r="C48" s="23"/>
      <c r="D48" s="23"/>
      <c r="E48" s="23"/>
      <c r="F48" s="25">
        <f>SUM(F39:F47)</f>
        <v>0</v>
      </c>
      <c r="G48" s="25">
        <f>SUM(G39:G47)</f>
        <v>10</v>
      </c>
    </row>
    <row r="49" spans="1:7" ht="13.5" customHeight="1" x14ac:dyDescent="0.3">
      <c r="A49" s="17"/>
      <c r="B49" s="30"/>
      <c r="C49" s="31"/>
      <c r="D49" s="31"/>
      <c r="E49" s="30"/>
      <c r="F49" s="6"/>
    </row>
    <row r="50" spans="1:7" ht="21" customHeight="1" x14ac:dyDescent="0.3">
      <c r="A50" s="11"/>
      <c r="B50" s="11" t="s">
        <v>0</v>
      </c>
      <c r="C50" s="69" t="s">
        <v>1</v>
      </c>
      <c r="D50" s="69"/>
      <c r="E50" s="62" t="s">
        <v>1</v>
      </c>
      <c r="F50" s="12" t="s">
        <v>2</v>
      </c>
      <c r="G50" s="12" t="s">
        <v>2</v>
      </c>
    </row>
    <row r="51" spans="1:7" ht="15.75" customHeight="1" x14ac:dyDescent="0.3">
      <c r="A51" s="13">
        <v>5</v>
      </c>
      <c r="B51" s="35" t="s">
        <v>52</v>
      </c>
      <c r="C51" s="28" t="s">
        <v>4</v>
      </c>
      <c r="D51" s="28" t="s">
        <v>5</v>
      </c>
      <c r="E51" s="14" t="s">
        <v>6</v>
      </c>
      <c r="F51" s="4" t="s">
        <v>7</v>
      </c>
      <c r="G51" s="4" t="s">
        <v>8</v>
      </c>
    </row>
    <row r="52" spans="1:7" ht="13.5" customHeight="1" x14ac:dyDescent="0.3">
      <c r="A52" s="17">
        <v>5.01</v>
      </c>
      <c r="B52" s="22" t="s">
        <v>53</v>
      </c>
      <c r="C52" s="19"/>
      <c r="D52" s="20"/>
      <c r="E52" s="21"/>
      <c r="F52" s="7"/>
      <c r="G52" s="7">
        <v>1</v>
      </c>
    </row>
    <row r="53" spans="1:7" ht="13.5" customHeight="1" x14ac:dyDescent="0.3">
      <c r="A53" s="17">
        <v>5.0199999999999996</v>
      </c>
      <c r="B53" s="22" t="s">
        <v>54</v>
      </c>
      <c r="C53" s="19"/>
      <c r="D53" s="20"/>
      <c r="E53" s="21"/>
      <c r="F53" s="7"/>
      <c r="G53" s="7">
        <v>1</v>
      </c>
    </row>
    <row r="54" spans="1:7" ht="13.5" customHeight="1" x14ac:dyDescent="0.3">
      <c r="A54" s="17">
        <v>5.03</v>
      </c>
      <c r="B54" s="22" t="s">
        <v>55</v>
      </c>
      <c r="C54" s="19"/>
      <c r="D54" s="20"/>
      <c r="E54" s="21"/>
      <c r="F54" s="7"/>
      <c r="G54" s="7">
        <v>1</v>
      </c>
    </row>
    <row r="55" spans="1:7" ht="13.5" customHeight="1" x14ac:dyDescent="0.3">
      <c r="A55" s="17">
        <v>5.04</v>
      </c>
      <c r="B55" s="22" t="s">
        <v>56</v>
      </c>
      <c r="C55" s="19"/>
      <c r="D55" s="20"/>
      <c r="E55" s="21"/>
      <c r="F55" s="7"/>
      <c r="G55" s="7">
        <v>1</v>
      </c>
    </row>
    <row r="56" spans="1:7" ht="13.5" customHeight="1" x14ac:dyDescent="0.3">
      <c r="A56" s="17">
        <v>5.05</v>
      </c>
      <c r="B56" s="22" t="s">
        <v>57</v>
      </c>
      <c r="C56" s="19"/>
      <c r="D56" s="20"/>
      <c r="E56" s="21"/>
      <c r="F56" s="7"/>
      <c r="G56" s="7">
        <v>1</v>
      </c>
    </row>
    <row r="57" spans="1:7" ht="15.75" customHeight="1" x14ac:dyDescent="0.3">
      <c r="A57" s="23"/>
      <c r="B57" s="24" t="s">
        <v>58</v>
      </c>
      <c r="C57" s="23"/>
      <c r="D57" s="23"/>
      <c r="E57" s="23"/>
      <c r="F57" s="25">
        <f>SUM(F52:F56)</f>
        <v>0</v>
      </c>
      <c r="G57" s="25">
        <f>SUM(G52:G56)</f>
        <v>5</v>
      </c>
    </row>
    <row r="58" spans="1:7" ht="13.5" customHeight="1" x14ac:dyDescent="0.3">
      <c r="A58" s="17"/>
      <c r="B58" s="30"/>
      <c r="C58" s="31"/>
      <c r="D58" s="31"/>
      <c r="E58" s="30"/>
      <c r="F58" s="6"/>
    </row>
    <row r="59" spans="1:7" ht="21" customHeight="1" x14ac:dyDescent="0.3">
      <c r="A59" s="11"/>
      <c r="B59" s="11" t="s">
        <v>0</v>
      </c>
      <c r="C59" s="69" t="s">
        <v>1</v>
      </c>
      <c r="D59" s="69"/>
      <c r="E59" s="62" t="s">
        <v>1</v>
      </c>
      <c r="F59" s="12" t="s">
        <v>2</v>
      </c>
      <c r="G59" s="12" t="s">
        <v>2</v>
      </c>
    </row>
    <row r="60" spans="1:7" ht="15.75" customHeight="1" x14ac:dyDescent="0.3">
      <c r="A60" s="13">
        <v>6</v>
      </c>
      <c r="B60" s="35" t="s">
        <v>59</v>
      </c>
      <c r="C60" s="28" t="s">
        <v>4</v>
      </c>
      <c r="D60" s="28" t="s">
        <v>5</v>
      </c>
      <c r="E60" s="14" t="s">
        <v>6</v>
      </c>
      <c r="F60" s="4" t="s">
        <v>7</v>
      </c>
      <c r="G60" s="4" t="s">
        <v>8</v>
      </c>
    </row>
    <row r="61" spans="1:7" ht="13.5" customHeight="1" x14ac:dyDescent="0.3">
      <c r="A61" s="17">
        <v>6.01</v>
      </c>
      <c r="B61" s="22" t="s">
        <v>60</v>
      </c>
      <c r="C61" s="19"/>
      <c r="D61" s="20"/>
      <c r="E61" s="21"/>
      <c r="F61" s="7"/>
      <c r="G61" s="7">
        <v>1</v>
      </c>
    </row>
    <row r="62" spans="1:7" ht="13.5" customHeight="1" x14ac:dyDescent="0.3">
      <c r="A62" s="17">
        <v>6.02</v>
      </c>
      <c r="B62" s="22" t="s">
        <v>61</v>
      </c>
      <c r="C62" s="19"/>
      <c r="D62" s="20"/>
      <c r="E62" s="21"/>
      <c r="F62" s="7"/>
      <c r="G62" s="7">
        <v>1</v>
      </c>
    </row>
    <row r="63" spans="1:7" ht="13.5" customHeight="1" x14ac:dyDescent="0.3">
      <c r="A63" s="17" t="s">
        <v>62</v>
      </c>
      <c r="B63" s="22" t="s">
        <v>63</v>
      </c>
      <c r="C63" s="19"/>
      <c r="D63" s="20"/>
      <c r="E63" s="21"/>
      <c r="F63" s="7"/>
      <c r="G63" s="7">
        <v>1</v>
      </c>
    </row>
    <row r="64" spans="1:7" ht="13.5" customHeight="1" x14ac:dyDescent="0.3">
      <c r="A64" s="17" t="s">
        <v>64</v>
      </c>
      <c r="B64" s="22" t="s">
        <v>65</v>
      </c>
      <c r="C64" s="19"/>
      <c r="D64" s="20"/>
      <c r="E64" s="21"/>
      <c r="F64" s="7"/>
      <c r="G64" s="7">
        <v>1</v>
      </c>
    </row>
    <row r="65" spans="1:7" ht="15.75" customHeight="1" x14ac:dyDescent="0.3">
      <c r="A65" s="23"/>
      <c r="B65" s="24" t="s">
        <v>66</v>
      </c>
      <c r="C65" s="23"/>
      <c r="D65" s="23"/>
      <c r="E65" s="23"/>
      <c r="F65" s="25">
        <f>SUM(F61:F64)</f>
        <v>0</v>
      </c>
      <c r="G65" s="25">
        <f>SUM(G61:G64)</f>
        <v>4</v>
      </c>
    </row>
    <row r="66" spans="1:7" ht="13.5" customHeight="1" x14ac:dyDescent="0.3">
      <c r="A66" s="17"/>
      <c r="B66" s="30"/>
      <c r="C66" s="31"/>
      <c r="D66" s="31"/>
      <c r="E66" s="31"/>
      <c r="F66" s="6"/>
    </row>
    <row r="67" spans="1:7" ht="21" customHeight="1" x14ac:dyDescent="0.3">
      <c r="A67" s="11"/>
      <c r="B67" s="11" t="s">
        <v>0</v>
      </c>
      <c r="C67" s="69" t="s">
        <v>1</v>
      </c>
      <c r="D67" s="69"/>
      <c r="E67" s="62" t="s">
        <v>1</v>
      </c>
      <c r="F67" s="12" t="s">
        <v>2</v>
      </c>
      <c r="G67" s="12" t="s">
        <v>2</v>
      </c>
    </row>
    <row r="68" spans="1:7" ht="15.75" customHeight="1" x14ac:dyDescent="0.3">
      <c r="A68" s="13">
        <v>7</v>
      </c>
      <c r="B68" s="35" t="s">
        <v>67</v>
      </c>
      <c r="C68" s="28" t="s">
        <v>4</v>
      </c>
      <c r="D68" s="28" t="s">
        <v>5</v>
      </c>
      <c r="E68" s="14" t="s">
        <v>6</v>
      </c>
      <c r="F68" s="4" t="s">
        <v>7</v>
      </c>
      <c r="G68" s="4" t="s">
        <v>8</v>
      </c>
    </row>
    <row r="69" spans="1:7" ht="13.5" customHeight="1" x14ac:dyDescent="0.3">
      <c r="A69" s="17">
        <v>7.01</v>
      </c>
      <c r="B69" s="22" t="s">
        <v>125</v>
      </c>
      <c r="C69" s="19"/>
      <c r="D69" s="20"/>
      <c r="E69" s="21"/>
      <c r="F69" s="7"/>
      <c r="G69" s="7">
        <v>1</v>
      </c>
    </row>
    <row r="70" spans="1:7" ht="13.5" customHeight="1" x14ac:dyDescent="0.3">
      <c r="A70" s="17">
        <v>7.02</v>
      </c>
      <c r="B70" s="22" t="s">
        <v>68</v>
      </c>
      <c r="C70" s="19"/>
      <c r="D70" s="20"/>
      <c r="E70" s="21"/>
      <c r="F70" s="7"/>
      <c r="G70" s="7">
        <v>1</v>
      </c>
    </row>
    <row r="71" spans="1:7" ht="13.5" customHeight="1" x14ac:dyDescent="0.3">
      <c r="A71" s="17">
        <v>7.03</v>
      </c>
      <c r="B71" s="22" t="s">
        <v>69</v>
      </c>
      <c r="C71" s="19"/>
      <c r="D71" s="20"/>
      <c r="E71" s="21"/>
      <c r="F71" s="7"/>
      <c r="G71" s="7">
        <v>1</v>
      </c>
    </row>
    <row r="72" spans="1:7" ht="13.5" customHeight="1" x14ac:dyDescent="0.3">
      <c r="A72" s="17" t="s">
        <v>126</v>
      </c>
      <c r="B72" s="22" t="s">
        <v>70</v>
      </c>
      <c r="C72" s="19"/>
      <c r="D72" s="20"/>
      <c r="E72" s="21"/>
      <c r="F72" s="7"/>
      <c r="G72" s="7">
        <v>1</v>
      </c>
    </row>
    <row r="73" spans="1:7" ht="13.5" customHeight="1" x14ac:dyDescent="0.3">
      <c r="A73" s="17" t="s">
        <v>127</v>
      </c>
      <c r="B73" s="22" t="s">
        <v>71</v>
      </c>
      <c r="C73" s="19"/>
      <c r="D73" s="20"/>
      <c r="E73" s="21"/>
      <c r="F73" s="7"/>
      <c r="G73" s="7">
        <v>1</v>
      </c>
    </row>
    <row r="74" spans="1:7" ht="13.5" customHeight="1" x14ac:dyDescent="0.3">
      <c r="A74" s="17" t="s">
        <v>128</v>
      </c>
      <c r="B74" s="22" t="s">
        <v>72</v>
      </c>
      <c r="C74" s="19"/>
      <c r="D74" s="20"/>
      <c r="E74" s="21"/>
      <c r="F74" s="7"/>
      <c r="G74" s="7">
        <v>1</v>
      </c>
    </row>
    <row r="75" spans="1:7" ht="13.5" customHeight="1" x14ac:dyDescent="0.3">
      <c r="A75" s="17" t="s">
        <v>129</v>
      </c>
      <c r="B75" s="22" t="s">
        <v>73</v>
      </c>
      <c r="C75" s="19"/>
      <c r="D75" s="20"/>
      <c r="E75" s="21"/>
      <c r="F75" s="7"/>
      <c r="G75" s="7">
        <v>1</v>
      </c>
    </row>
    <row r="76" spans="1:7" ht="13.5" customHeight="1" x14ac:dyDescent="0.3">
      <c r="A76" s="17" t="s">
        <v>130</v>
      </c>
      <c r="B76" s="22" t="s">
        <v>74</v>
      </c>
      <c r="C76" s="19"/>
      <c r="D76" s="20"/>
      <c r="E76" s="21"/>
      <c r="F76" s="7"/>
      <c r="G76" s="7">
        <v>1</v>
      </c>
    </row>
    <row r="77" spans="1:7" ht="13.5" customHeight="1" x14ac:dyDescent="0.3">
      <c r="A77" s="17" t="s">
        <v>131</v>
      </c>
      <c r="B77" s="17" t="s">
        <v>76</v>
      </c>
      <c r="C77" s="19"/>
      <c r="D77" s="20"/>
      <c r="E77" s="21"/>
      <c r="F77" s="7"/>
      <c r="G77" s="7">
        <v>1</v>
      </c>
    </row>
    <row r="78" spans="1:7" ht="13.5" customHeight="1" x14ac:dyDescent="0.3">
      <c r="A78" s="17" t="s">
        <v>75</v>
      </c>
      <c r="B78" s="36" t="s">
        <v>77</v>
      </c>
      <c r="C78" s="19"/>
      <c r="D78" s="20"/>
      <c r="E78" s="21"/>
      <c r="F78" s="7"/>
      <c r="G78" s="7">
        <v>1</v>
      </c>
    </row>
    <row r="79" spans="1:7" ht="15.75" customHeight="1" x14ac:dyDescent="0.3">
      <c r="A79" s="23"/>
      <c r="B79" s="24" t="s">
        <v>78</v>
      </c>
      <c r="C79" s="23"/>
      <c r="D79" s="23"/>
      <c r="E79" s="23"/>
      <c r="F79" s="25">
        <f>SUM(F69:F78)</f>
        <v>0</v>
      </c>
      <c r="G79" s="25">
        <f>SUM(G69:G78)</f>
        <v>10</v>
      </c>
    </row>
    <row r="80" spans="1:7" ht="13.5" customHeight="1" x14ac:dyDescent="0.3">
      <c r="A80" s="17"/>
      <c r="B80" s="30"/>
      <c r="C80" s="31"/>
      <c r="D80" s="31"/>
      <c r="E80" s="30"/>
      <c r="F80" s="6"/>
    </row>
    <row r="81" spans="1:7" ht="21" customHeight="1" x14ac:dyDescent="0.3">
      <c r="A81" s="11"/>
      <c r="B81" s="11" t="s">
        <v>0</v>
      </c>
      <c r="C81" s="69" t="s">
        <v>1</v>
      </c>
      <c r="D81" s="69"/>
      <c r="E81" s="62" t="s">
        <v>1</v>
      </c>
      <c r="F81" s="12" t="s">
        <v>2</v>
      </c>
      <c r="G81" s="12" t="s">
        <v>2</v>
      </c>
    </row>
    <row r="82" spans="1:7" ht="15.75" customHeight="1" x14ac:dyDescent="0.3">
      <c r="A82" s="13">
        <v>8</v>
      </c>
      <c r="B82" s="35" t="s">
        <v>79</v>
      </c>
      <c r="C82" s="28" t="s">
        <v>4</v>
      </c>
      <c r="D82" s="28" t="s">
        <v>5</v>
      </c>
      <c r="E82" s="14" t="s">
        <v>6</v>
      </c>
      <c r="F82" s="4" t="s">
        <v>7</v>
      </c>
      <c r="G82" s="4" t="s">
        <v>8</v>
      </c>
    </row>
    <row r="83" spans="1:7" ht="13.5" customHeight="1" x14ac:dyDescent="0.3">
      <c r="A83" s="17">
        <v>8.01</v>
      </c>
      <c r="B83" s="22" t="s">
        <v>80</v>
      </c>
      <c r="C83" s="19"/>
      <c r="D83" s="20"/>
      <c r="E83" s="21"/>
      <c r="F83" s="7"/>
      <c r="G83" s="7">
        <v>2</v>
      </c>
    </row>
    <row r="84" spans="1:7" ht="13.5" customHeight="1" x14ac:dyDescent="0.3">
      <c r="A84" s="17">
        <v>8.02</v>
      </c>
      <c r="B84" s="22" t="s">
        <v>81</v>
      </c>
      <c r="C84" s="19"/>
      <c r="D84" s="20"/>
      <c r="E84" s="21"/>
      <c r="F84" s="7"/>
      <c r="G84" s="7">
        <v>1</v>
      </c>
    </row>
    <row r="85" spans="1:7" ht="13.5" customHeight="1" x14ac:dyDescent="0.3">
      <c r="A85" s="17">
        <v>8.0299999999999994</v>
      </c>
      <c r="B85" s="22" t="s">
        <v>82</v>
      </c>
      <c r="C85" s="19"/>
      <c r="D85" s="20"/>
      <c r="E85" s="21"/>
      <c r="F85" s="7"/>
      <c r="G85" s="7">
        <v>2</v>
      </c>
    </row>
    <row r="86" spans="1:7" ht="13.5" customHeight="1" x14ac:dyDescent="0.3">
      <c r="A86" s="17">
        <v>8.0399999999999991</v>
      </c>
      <c r="B86" s="22" t="s">
        <v>83</v>
      </c>
      <c r="C86" s="19"/>
      <c r="D86" s="20"/>
      <c r="E86" s="21"/>
      <c r="F86" s="7"/>
      <c r="G86" s="7">
        <v>1</v>
      </c>
    </row>
    <row r="87" spans="1:7" ht="15.75" customHeight="1" x14ac:dyDescent="0.3">
      <c r="A87" s="23"/>
      <c r="B87" s="24" t="s">
        <v>84</v>
      </c>
      <c r="C87" s="23"/>
      <c r="D87" s="23"/>
      <c r="E87" s="23"/>
      <c r="F87" s="25">
        <f>SUM(F83:F86)</f>
        <v>0</v>
      </c>
      <c r="G87" s="25">
        <f>SUM(G83:G86)</f>
        <v>6</v>
      </c>
    </row>
    <row r="88" spans="1:7" ht="13.5" customHeight="1" x14ac:dyDescent="0.3">
      <c r="A88" s="17"/>
      <c r="B88" s="30"/>
      <c r="C88" s="31"/>
      <c r="D88" s="31"/>
      <c r="E88" s="30"/>
      <c r="F88" s="6"/>
    </row>
    <row r="89" spans="1:7" ht="21" customHeight="1" x14ac:dyDescent="0.3">
      <c r="A89" s="11"/>
      <c r="B89" s="11" t="s">
        <v>0</v>
      </c>
      <c r="C89" s="69" t="s">
        <v>1</v>
      </c>
      <c r="D89" s="69"/>
      <c r="E89" s="62" t="s">
        <v>1</v>
      </c>
      <c r="F89" s="12" t="s">
        <v>2</v>
      </c>
      <c r="G89" s="12" t="s">
        <v>2</v>
      </c>
    </row>
    <row r="90" spans="1:7" ht="15.75" customHeight="1" x14ac:dyDescent="0.3">
      <c r="A90" s="13">
        <v>9</v>
      </c>
      <c r="B90" s="35" t="s">
        <v>85</v>
      </c>
      <c r="C90" s="28" t="s">
        <v>4</v>
      </c>
      <c r="D90" s="28" t="s">
        <v>5</v>
      </c>
      <c r="E90" s="14" t="s">
        <v>6</v>
      </c>
      <c r="F90" s="4" t="s">
        <v>7</v>
      </c>
      <c r="G90" s="4" t="s">
        <v>8</v>
      </c>
    </row>
    <row r="91" spans="1:7" ht="13.5" customHeight="1" x14ac:dyDescent="0.3">
      <c r="A91" s="17">
        <v>9.01</v>
      </c>
      <c r="B91" s="22" t="s">
        <v>86</v>
      </c>
      <c r="C91" s="19"/>
      <c r="D91" s="20"/>
      <c r="E91" s="21"/>
      <c r="F91" s="7"/>
      <c r="G91" s="7">
        <v>1</v>
      </c>
    </row>
    <row r="92" spans="1:7" ht="13.5" customHeight="1" x14ac:dyDescent="0.3">
      <c r="A92" s="17">
        <v>9.02</v>
      </c>
      <c r="B92" s="22" t="s">
        <v>87</v>
      </c>
      <c r="C92" s="19"/>
      <c r="D92" s="20"/>
      <c r="E92" s="21"/>
      <c r="F92" s="7"/>
      <c r="G92" s="7">
        <v>1</v>
      </c>
    </row>
    <row r="93" spans="1:7" ht="13.5" customHeight="1" x14ac:dyDescent="0.3">
      <c r="A93" s="17">
        <v>9.0299999999999994</v>
      </c>
      <c r="B93" s="22" t="s">
        <v>88</v>
      </c>
      <c r="C93" s="19"/>
      <c r="D93" s="20"/>
      <c r="E93" s="21"/>
      <c r="F93" s="7"/>
      <c r="G93" s="7">
        <v>1</v>
      </c>
    </row>
    <row r="94" spans="1:7" ht="15.75" customHeight="1" x14ac:dyDescent="0.3">
      <c r="A94" s="23"/>
      <c r="B94" s="24" t="s">
        <v>89</v>
      </c>
      <c r="C94" s="23"/>
      <c r="D94" s="23"/>
      <c r="E94" s="23"/>
      <c r="F94" s="25">
        <f>SUM(F91:F93)</f>
        <v>0</v>
      </c>
      <c r="G94" s="25">
        <f>SUM(G91:G93)</f>
        <v>3</v>
      </c>
    </row>
    <row r="95" spans="1:7" ht="13.5" customHeight="1" x14ac:dyDescent="0.3">
      <c r="A95" s="17"/>
      <c r="B95" s="30"/>
      <c r="C95" s="31"/>
      <c r="D95" s="31"/>
      <c r="E95" s="31"/>
      <c r="F95" s="6"/>
    </row>
    <row r="96" spans="1:7" ht="21" customHeight="1" x14ac:dyDescent="0.3">
      <c r="A96" s="11"/>
      <c r="B96" s="11" t="s">
        <v>0</v>
      </c>
      <c r="C96" s="69" t="s">
        <v>1</v>
      </c>
      <c r="D96" s="69"/>
      <c r="E96" s="63" t="s">
        <v>1</v>
      </c>
      <c r="F96" s="12" t="s">
        <v>2</v>
      </c>
      <c r="G96" s="12" t="s">
        <v>2</v>
      </c>
    </row>
    <row r="97" spans="1:8" ht="15.75" customHeight="1" x14ac:dyDescent="0.3">
      <c r="A97" s="13">
        <v>10</v>
      </c>
      <c r="B97" s="35" t="s">
        <v>90</v>
      </c>
      <c r="C97" s="28" t="s">
        <v>4</v>
      </c>
      <c r="D97" s="28" t="s">
        <v>5</v>
      </c>
      <c r="E97" s="14" t="s">
        <v>6</v>
      </c>
      <c r="F97" s="4" t="s">
        <v>7</v>
      </c>
      <c r="G97" s="4" t="s">
        <v>8</v>
      </c>
    </row>
    <row r="98" spans="1:8" ht="13.5" customHeight="1" x14ac:dyDescent="0.3">
      <c r="A98" s="17">
        <v>10.01</v>
      </c>
      <c r="B98" s="22" t="s">
        <v>91</v>
      </c>
      <c r="C98" s="19"/>
      <c r="D98" s="20"/>
      <c r="E98" s="21"/>
      <c r="F98" s="7"/>
      <c r="G98" s="7">
        <v>1</v>
      </c>
    </row>
    <row r="99" spans="1:8" ht="13.5" customHeight="1" x14ac:dyDescent="0.3">
      <c r="A99" s="17">
        <v>10.02</v>
      </c>
      <c r="B99" s="22" t="s">
        <v>92</v>
      </c>
      <c r="C99" s="19"/>
      <c r="D99" s="20"/>
      <c r="E99" s="21"/>
      <c r="F99" s="7"/>
      <c r="G99" s="7">
        <v>1</v>
      </c>
    </row>
    <row r="100" spans="1:8" ht="13.5" customHeight="1" x14ac:dyDescent="0.3">
      <c r="A100" s="17">
        <v>10.029999999999999</v>
      </c>
      <c r="B100" s="22" t="s">
        <v>93</v>
      </c>
      <c r="C100" s="19"/>
      <c r="D100" s="20"/>
      <c r="E100" s="21"/>
      <c r="F100" s="7"/>
      <c r="G100" s="7">
        <v>1</v>
      </c>
    </row>
    <row r="101" spans="1:8" ht="13.5" customHeight="1" x14ac:dyDescent="0.3">
      <c r="A101" s="17">
        <v>10.039999999999999</v>
      </c>
      <c r="B101" s="22" t="s">
        <v>94</v>
      </c>
      <c r="C101" s="19"/>
      <c r="D101" s="20"/>
      <c r="E101" s="21"/>
      <c r="F101" s="7"/>
      <c r="G101" s="7">
        <v>1</v>
      </c>
    </row>
    <row r="102" spans="1:8" ht="15.75" customHeight="1" x14ac:dyDescent="0.3">
      <c r="A102" s="23"/>
      <c r="B102" s="24" t="s">
        <v>95</v>
      </c>
      <c r="C102" s="23"/>
      <c r="D102" s="23"/>
      <c r="E102" s="23"/>
      <c r="F102" s="25">
        <f>SUM(F98:F101)</f>
        <v>0</v>
      </c>
      <c r="G102" s="25">
        <f>SUM(G98:G101)</f>
        <v>4</v>
      </c>
    </row>
    <row r="103" spans="1:8" ht="13.5" customHeight="1" x14ac:dyDescent="0.3"/>
    <row r="104" spans="1:8" ht="21" customHeight="1" x14ac:dyDescent="0.3">
      <c r="A104" s="11"/>
      <c r="B104" s="11" t="s">
        <v>0</v>
      </c>
      <c r="C104" s="69" t="s">
        <v>1</v>
      </c>
      <c r="D104" s="69"/>
      <c r="E104" s="62" t="s">
        <v>1</v>
      </c>
      <c r="F104" s="12" t="s">
        <v>2</v>
      </c>
      <c r="G104" s="12" t="s">
        <v>2</v>
      </c>
    </row>
    <row r="105" spans="1:8" ht="15.75" customHeight="1" x14ac:dyDescent="0.3">
      <c r="A105" s="13" t="s">
        <v>96</v>
      </c>
      <c r="B105" s="14" t="s">
        <v>97</v>
      </c>
      <c r="C105" s="15" t="s">
        <v>4</v>
      </c>
      <c r="D105" s="15" t="s">
        <v>5</v>
      </c>
      <c r="E105" s="16" t="s">
        <v>6</v>
      </c>
      <c r="F105" s="4" t="s">
        <v>7</v>
      </c>
      <c r="G105" s="4" t="s">
        <v>8</v>
      </c>
    </row>
    <row r="106" spans="1:8" ht="27" customHeight="1" x14ac:dyDescent="0.3">
      <c r="A106" s="17" t="s">
        <v>98</v>
      </c>
      <c r="B106" s="37" t="s">
        <v>99</v>
      </c>
      <c r="C106" s="19"/>
      <c r="D106" s="20"/>
      <c r="E106" s="21"/>
      <c r="F106" s="7"/>
      <c r="G106" s="64">
        <v>0.9</v>
      </c>
    </row>
    <row r="107" spans="1:8" ht="13.5" customHeight="1" x14ac:dyDescent="0.3">
      <c r="A107" s="17" t="s">
        <v>100</v>
      </c>
      <c r="B107" s="37" t="s">
        <v>101</v>
      </c>
      <c r="C107" s="19"/>
      <c r="D107" s="20"/>
      <c r="E107" s="21"/>
      <c r="F107" s="7"/>
      <c r="G107" s="64">
        <v>1.2</v>
      </c>
    </row>
    <row r="108" spans="1:8" ht="13.5" customHeight="1" x14ac:dyDescent="0.3">
      <c r="A108" s="17" t="s">
        <v>102</v>
      </c>
      <c r="B108" s="37" t="s">
        <v>103</v>
      </c>
      <c r="C108" s="19"/>
      <c r="D108" s="20"/>
      <c r="E108" s="21"/>
      <c r="F108" s="7"/>
      <c r="G108" s="64">
        <v>0.75</v>
      </c>
    </row>
    <row r="109" spans="1:8" ht="13.5" customHeight="1" x14ac:dyDescent="0.3">
      <c r="A109" s="17" t="s">
        <v>104</v>
      </c>
      <c r="B109" s="37" t="s">
        <v>105</v>
      </c>
      <c r="C109" s="19"/>
      <c r="D109" s="20"/>
      <c r="E109" s="21"/>
      <c r="F109" s="7"/>
      <c r="G109" s="64">
        <v>1.7</v>
      </c>
    </row>
    <row r="110" spans="1:8" ht="13.5" customHeight="1" x14ac:dyDescent="0.3">
      <c r="A110" s="17" t="s">
        <v>106</v>
      </c>
      <c r="B110" s="37" t="s">
        <v>107</v>
      </c>
      <c r="C110" s="19"/>
      <c r="D110" s="20"/>
      <c r="E110" s="21"/>
      <c r="F110" s="7"/>
      <c r="G110" s="64">
        <v>0.5</v>
      </c>
    </row>
    <row r="111" spans="1:8" ht="13.5" customHeight="1" x14ac:dyDescent="0.3">
      <c r="A111" s="38" t="s">
        <v>108</v>
      </c>
      <c r="B111" s="39" t="s">
        <v>109</v>
      </c>
      <c r="C111" s="40"/>
      <c r="D111" s="41"/>
      <c r="E111" s="23"/>
      <c r="F111" s="7"/>
      <c r="G111" s="64">
        <v>0.85</v>
      </c>
      <c r="H111"/>
    </row>
    <row r="112" spans="1:8" ht="39.9" customHeight="1" x14ac:dyDescent="0.3">
      <c r="A112" s="17" t="s">
        <v>110</v>
      </c>
      <c r="B112" s="37" t="s">
        <v>111</v>
      </c>
      <c r="C112" s="19"/>
      <c r="D112" s="20"/>
      <c r="E112" s="21"/>
      <c r="F112" s="7"/>
      <c r="G112" s="64">
        <v>0.3</v>
      </c>
    </row>
    <row r="113" spans="1:7" ht="27" customHeight="1" x14ac:dyDescent="0.3">
      <c r="A113" s="17" t="s">
        <v>112</v>
      </c>
      <c r="B113" s="37" t="s">
        <v>113</v>
      </c>
      <c r="C113" s="19"/>
      <c r="D113" s="20"/>
      <c r="E113" s="21"/>
      <c r="F113" s="7"/>
      <c r="G113" s="64">
        <v>1.45</v>
      </c>
    </row>
    <row r="114" spans="1:7" ht="39.9" customHeight="1" x14ac:dyDescent="0.3">
      <c r="A114" s="17" t="s">
        <v>114</v>
      </c>
      <c r="B114" s="37" t="s">
        <v>115</v>
      </c>
      <c r="C114" s="19"/>
      <c r="D114" s="20"/>
      <c r="E114" s="21"/>
      <c r="F114" s="7"/>
      <c r="G114" s="64">
        <v>1</v>
      </c>
    </row>
    <row r="115" spans="1:7" ht="13.5" customHeight="1" x14ac:dyDescent="0.3">
      <c r="A115" s="17" t="s">
        <v>116</v>
      </c>
      <c r="B115" s="66" t="s">
        <v>117</v>
      </c>
      <c r="C115" s="19"/>
      <c r="D115" s="20"/>
      <c r="E115" s="21"/>
      <c r="F115" s="7"/>
      <c r="G115" s="64">
        <v>0.5</v>
      </c>
    </row>
    <row r="116" spans="1:7" ht="13.5" customHeight="1" x14ac:dyDescent="0.3">
      <c r="A116" s="17" t="s">
        <v>118</v>
      </c>
      <c r="B116" s="37" t="s">
        <v>119</v>
      </c>
      <c r="C116" s="19"/>
      <c r="D116" s="20"/>
      <c r="E116" s="21"/>
      <c r="F116" s="7"/>
      <c r="G116" s="64">
        <v>0.45</v>
      </c>
    </row>
    <row r="117" spans="1:7" ht="13.5" customHeight="1" x14ac:dyDescent="0.3">
      <c r="A117" s="17" t="s">
        <v>120</v>
      </c>
      <c r="B117" s="37" t="s">
        <v>121</v>
      </c>
      <c r="C117" s="19"/>
      <c r="D117" s="20"/>
      <c r="E117" s="21"/>
      <c r="F117" s="7"/>
      <c r="G117" s="64">
        <v>0.4</v>
      </c>
    </row>
    <row r="118" spans="1:7" ht="15.75" customHeight="1" x14ac:dyDescent="0.3">
      <c r="A118" s="23"/>
      <c r="B118" s="24" t="s">
        <v>122</v>
      </c>
      <c r="C118" s="23"/>
      <c r="D118" s="23"/>
      <c r="E118" s="23"/>
      <c r="F118" s="25">
        <f>SUM(F106:F117)</f>
        <v>0</v>
      </c>
      <c r="G118" s="65">
        <v>10</v>
      </c>
    </row>
    <row r="119" spans="1:7" x14ac:dyDescent="0.3">
      <c r="A119" s="42"/>
      <c r="B119" s="43"/>
      <c r="C119" s="44"/>
      <c r="D119" s="44"/>
      <c r="E119" s="45"/>
      <c r="F119" s="3"/>
    </row>
    <row r="120" spans="1:7" x14ac:dyDescent="0.3">
      <c r="A120" s="46" t="s">
        <v>123</v>
      </c>
      <c r="B120" s="47"/>
      <c r="C120" s="44"/>
      <c r="D120" s="44"/>
      <c r="E120" s="46" t="s">
        <v>124</v>
      </c>
      <c r="F120" s="8"/>
    </row>
    <row r="121" spans="1:7" x14ac:dyDescent="0.3">
      <c r="A121" s="48"/>
      <c r="B121" s="49"/>
      <c r="C121" s="50"/>
      <c r="D121" s="51"/>
      <c r="E121" s="76"/>
      <c r="F121" s="76"/>
    </row>
    <row r="122" spans="1:7" x14ac:dyDescent="0.3">
      <c r="A122" s="52"/>
      <c r="B122" s="53"/>
      <c r="C122" s="54"/>
      <c r="D122" s="54"/>
      <c r="E122" s="55"/>
      <c r="F122" s="9"/>
    </row>
    <row r="123" spans="1:7" x14ac:dyDescent="0.3">
      <c r="A123" s="56"/>
      <c r="B123" s="57"/>
      <c r="C123" s="54"/>
      <c r="D123" s="54"/>
      <c r="E123" s="58"/>
      <c r="F123" s="2"/>
    </row>
    <row r="124" spans="1:7" x14ac:dyDescent="0.3">
      <c r="A124" s="56"/>
      <c r="B124" s="57"/>
      <c r="C124" s="54"/>
      <c r="D124" s="54"/>
      <c r="E124" s="58"/>
      <c r="F124" s="2"/>
    </row>
    <row r="125" spans="1:7" x14ac:dyDescent="0.3">
      <c r="A125" s="56"/>
      <c r="B125" s="57"/>
      <c r="C125" s="54"/>
      <c r="D125" s="54"/>
      <c r="E125" s="58"/>
      <c r="F125" s="2"/>
    </row>
    <row r="126" spans="1:7" x14ac:dyDescent="0.3">
      <c r="A126" s="59"/>
      <c r="B126" s="57"/>
      <c r="C126" s="60"/>
      <c r="D126" s="60"/>
      <c r="E126" s="61"/>
      <c r="F126" s="1"/>
    </row>
    <row r="127" spans="1:7" x14ac:dyDescent="0.3">
      <c r="A127" s="59"/>
      <c r="B127" s="57"/>
      <c r="C127" s="60"/>
      <c r="D127" s="60"/>
      <c r="E127" s="61"/>
      <c r="F127" s="1"/>
    </row>
    <row r="128" spans="1:7" x14ac:dyDescent="0.3">
      <c r="A128" s="59"/>
      <c r="B128" s="57"/>
      <c r="C128" s="60"/>
      <c r="D128" s="60"/>
      <c r="E128" s="61"/>
      <c r="F128" s="1"/>
    </row>
    <row r="129" spans="1:6" x14ac:dyDescent="0.3">
      <c r="A129" s="59"/>
      <c r="B129" s="57"/>
      <c r="C129" s="60"/>
      <c r="D129" s="60"/>
      <c r="E129" s="61"/>
      <c r="F129" s="1"/>
    </row>
    <row r="130" spans="1:6" x14ac:dyDescent="0.3">
      <c r="A130" s="59"/>
      <c r="B130" s="57"/>
      <c r="C130" s="60"/>
      <c r="D130" s="60"/>
      <c r="E130" s="61"/>
      <c r="F130" s="1"/>
    </row>
  </sheetData>
  <mergeCells count="14">
    <mergeCell ref="C104:D104"/>
    <mergeCell ref="E121:F121"/>
    <mergeCell ref="C50:D50"/>
    <mergeCell ref="C59:D59"/>
    <mergeCell ref="C67:D67"/>
    <mergeCell ref="C81:D81"/>
    <mergeCell ref="C89:D89"/>
    <mergeCell ref="C96:D96"/>
    <mergeCell ref="C37:D37"/>
    <mergeCell ref="A1:F1"/>
    <mergeCell ref="A2:F2"/>
    <mergeCell ref="C3:D3"/>
    <mergeCell ref="C15:D15"/>
    <mergeCell ref="C26:D26"/>
  </mergeCells>
  <pageMargins left="0.7" right="0.7" top="0.75" bottom="0.75" header="0.3" footer="0.3"/>
  <pageSetup paperSize="5" scale="77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C11734524AD54296FAF57B28F3A38C" ma:contentTypeVersion="11" ma:contentTypeDescription="Create a new document." ma:contentTypeScope="" ma:versionID="e559109db5fa8beafcfdc6af6fba3ef7">
  <xsd:schema xmlns:xsd="http://www.w3.org/2001/XMLSchema" xmlns:xs="http://www.w3.org/2001/XMLSchema" xmlns:p="http://schemas.microsoft.com/office/2006/metadata/properties" xmlns:ns2="7d5fe9b9-42a9-4cc2-ba7a-8d32fdd5b2ec" xmlns:ns3="94f7f4d8-d2d4-42c8-8e85-e0cc92e441a8" targetNamespace="http://schemas.microsoft.com/office/2006/metadata/properties" ma:root="true" ma:fieldsID="0f8178d4b534325820a746d05b398c08" ns2:_="" ns3:_="">
    <xsd:import namespace="7d5fe9b9-42a9-4cc2-ba7a-8d32fdd5b2ec"/>
    <xsd:import namespace="94f7f4d8-d2d4-42c8-8e85-e0cc92e441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5fe9b9-42a9-4cc2-ba7a-8d32fdd5b2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f17bafa8-a34b-4558-98d4-28ae501e80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f7f4d8-d2d4-42c8-8e85-e0cc92e441a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93838ecf-50bb-40af-9939-2acd9a10bcdd}" ma:internalName="TaxCatchAll" ma:showField="CatchAllData" ma:web="94f7f4d8-d2d4-42c8-8e85-e0cc92e441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d5fe9b9-42a9-4cc2-ba7a-8d32fdd5b2ec">
      <Terms xmlns="http://schemas.microsoft.com/office/infopath/2007/PartnerControls"/>
    </lcf76f155ced4ddcb4097134ff3c332f>
    <TaxCatchAll xmlns="94f7f4d8-d2d4-42c8-8e85-e0cc92e441a8" xsi:nil="true"/>
  </documentManagement>
</p:properties>
</file>

<file path=customXml/itemProps1.xml><?xml version="1.0" encoding="utf-8"?>
<ds:datastoreItem xmlns:ds="http://schemas.openxmlformats.org/officeDocument/2006/customXml" ds:itemID="{7D4D0C6D-6EEA-431B-8F4D-64602CA98D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5fe9b9-42a9-4cc2-ba7a-8d32fdd5b2ec"/>
    <ds:schemaRef ds:uri="94f7f4d8-d2d4-42c8-8e85-e0cc92e441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A0E12B-ABC6-4ABC-AB15-16C5F45E7B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F095CA9-7D59-43FC-8762-1381A54AE0CF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7d5fe9b9-42a9-4cc2-ba7a-8d32fdd5b2ec"/>
    <ds:schemaRef ds:uri="94f7f4d8-d2d4-42c8-8e85-e0cc92e441a8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Specifications Checklist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 Nowlen</dc:creator>
  <cp:keywords/>
  <dc:description/>
  <cp:lastModifiedBy>Jodi Owens</cp:lastModifiedBy>
  <cp:revision/>
  <cp:lastPrinted>2026-08-19T19:13:15Z</cp:lastPrinted>
  <dcterms:created xsi:type="dcterms:W3CDTF">2026-08-12T05:09:21Z</dcterms:created>
  <dcterms:modified xsi:type="dcterms:W3CDTF">2026-08-19T23:00:18Z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2026-08-12T05:09:20Z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fc7d8c95-9856-4287-958d-2204fe97361a</vt:lpwstr>
  </property>
  <property fmtid="{D5CDD505-2E9C-101B-9397-08002B2CF9AE}" pid="7" name="MSIP_Label_defa4170-0d19-0005-0004-bc88714345d2_ActionId">
    <vt:lpwstr>40551fb2-6d27-4bb2-87f6-29bf0c996085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  <property fmtid="{D5CDD505-2E9C-101B-9397-08002B2CF9AE}" pid="10" name="ContentTypeId">
    <vt:lpwstr>0x0101005CC11734524AD54296FAF57B28F3A38C</vt:lpwstr>
  </property>
  <property fmtid="{D5CDD505-2E9C-101B-9397-08002B2CF9AE}" pid="11" name="MediaServiceImageTags">
    <vt:lpwstr/>
  </property>
  <property fmtid="{D5CDD505-2E9C-101B-9397-08002B2CF9AE}" pid="12" name="Order">
    <vt:r8>600</vt:r8>
  </property>
  <property fmtid="{D5CDD505-2E9C-101B-9397-08002B2CF9AE}" pid="13" name="xd_Signature">
    <vt:bool>false</vt:bool>
  </property>
  <property fmtid="{D5CDD505-2E9C-101B-9397-08002B2CF9AE}" pid="14" name="xd_ProgID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  <property fmtid="{D5CDD505-2E9C-101B-9397-08002B2CF9AE}" pid="18" name="TriggerFlowInfo">
    <vt:lpwstr/>
  </property>
</Properties>
</file>